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3"/>
  </bookViews>
  <sheets>
    <sheet name="ออกใบเสร็จเพิ่มของสาธารณสุข20" sheetId="1" r:id="rId1"/>
    <sheet name="ออกใบเสร็จเพิ่มของพยาบาล1" sheetId="2" r:id="rId2"/>
    <sheet name="ออกใบเสร็จเพิ่มภาคฤดูร้อน5" sheetId="3" r:id="rId3"/>
    <sheet name="ออกใบเสร็จเพิ่มมหาบัณฑิต1" sheetId="4" r:id="rId4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วันที่ 10 พ.ย. 64 สอบถามฝน กองทะเบียน วสส.ขอนแก่น เพื่อให้โอออกใบเสร็จรับเงิน</t>
        </r>
      </text>
    </comment>
  </commentList>
</comments>
</file>

<file path=xl/sharedStrings.xml><?xml version="1.0" encoding="utf-8"?>
<sst xmlns="http://schemas.openxmlformats.org/spreadsheetml/2006/main" count="207" uniqueCount="106">
  <si>
    <t>ธนาคารกรุงไทย จำกัด (มหาชน )</t>
  </si>
  <si>
    <t>ลำดับที่</t>
  </si>
  <si>
    <t>เลขที่ใบสมัคร</t>
  </si>
  <si>
    <t>ชื่อ - นามสกุล</t>
  </si>
  <si>
    <t>หลักสูตร</t>
  </si>
  <si>
    <t>ธนาคาร</t>
  </si>
  <si>
    <t>จำนวนเงิน</t>
  </si>
  <si>
    <t>ค่าหน่วยกิต (หลักสูตรระดับปริญญาตรี เหมาจ่าย)</t>
  </si>
  <si>
    <t>ค่าบำรุงห้องสมุด</t>
  </si>
  <si>
    <t>ค่ากิจกรรมนักศึกษา</t>
  </si>
  <si>
    <t>ค่าบริการอินเทอร์เน็ตและคอมพิวเตอร์</t>
  </si>
  <si>
    <t>ค่าบำรุงสาธารณูปโภค</t>
  </si>
  <si>
    <t>ค่าขึ้นทะเบียนนักศึกษาใหม่ (เฉพาะปีแรก)</t>
  </si>
  <si>
    <t>ค่าประกันของเสียหาย</t>
  </si>
  <si>
    <t>ค่าประกันอุบัติเหตุ</t>
  </si>
  <si>
    <t>เล่มที่/เลขที่</t>
  </si>
  <si>
    <t>ประกาศนียบัตรวิชาชีพชั้นสูง สาขาวิชาเทคนิคเภสัชกรรม</t>
  </si>
  <si>
    <t>นางสาวนภารัตน์ หนึ่งคํามี</t>
  </si>
  <si>
    <t>นางนงพงา แผลงศาสตรา</t>
  </si>
  <si>
    <t>นางสาวจันทร์สุดา นาสอ้าน</t>
  </si>
  <si>
    <t>นางสาวกนกอร มุ่งดี</t>
  </si>
  <si>
    <t>ประกาศนียบัตรวิชาชีพชั้นสูง สาขาปฏิบัติการฉุกเฉินการแพทย์</t>
  </si>
  <si>
    <t>นายสุพจน์ หนูป้อง</t>
  </si>
  <si>
    <t>นายธนาพล กาญจันดา</t>
  </si>
  <si>
    <t>นายปณชัย สงมา</t>
  </si>
  <si>
    <t>นายพงษ์ศักดิ์ มากกว่าวงศ์</t>
  </si>
  <si>
    <t>นางสาวอภัสรา โหมดอำไพ</t>
  </si>
  <si>
    <t>นางสาวสุณิสา ลินดวง</t>
  </si>
  <si>
    <t>นายศิริยุทธ ช่องศรี</t>
  </si>
  <si>
    <t>สาธารณสุขศาสตรบัณฑิต สาขาวิชาสาธารณสุขชุมชน</t>
  </si>
  <si>
    <t>นายสุรชัย อ่อนละมูล</t>
  </si>
  <si>
    <t>นางสาวริษฎา ใจชื่น</t>
  </si>
  <si>
    <t>นางสาวสโรชา คะโสธร</t>
  </si>
  <si>
    <t>นางสาวอาทิตยา บุญจวง</t>
  </si>
  <si>
    <t>สาธารณสุขศาสตรบัณฑิต สาขาวิชาทันตสาธารณสุข</t>
  </si>
  <si>
    <t>นางสาวกนกพร อรรคเศรษฐัง</t>
  </si>
  <si>
    <t>นางสาวศิริลักษณ์ ศรีจันทา</t>
  </si>
  <si>
    <t>นางสาวจิรัชยา เวฬุวันนัย</t>
  </si>
  <si>
    <t>นางสาวกาญจนา ฤทธิพันธ์</t>
  </si>
  <si>
    <t>นางสาวสุขุมาล ฤทธิ์ไธสง</t>
  </si>
  <si>
    <t>ลำดับ</t>
  </si>
  <si>
    <t>นางสาวพรรณาราย ขำมะสร</t>
  </si>
  <si>
    <t>พยาบาลศาสตรบัณฑิต</t>
  </si>
  <si>
    <t xml:space="preserve">ทะเบียนคุมใบเสร็จรับเงินค่าธรรมเนียมการศึกษา ภาคเรียนที่ 1 (แรกเข้า) ปีการศึกษา 2564 </t>
  </si>
  <si>
    <t>ทะเบียนคุมใบเสร็จรับเงินค่าธรรมเนียมการศึกษา (ภาคฤดูร้อน) ไม่ผ่านธนาคาร</t>
  </si>
  <si>
    <t>เลขประจำตัวประชาชน</t>
  </si>
  <si>
    <t>รหัสนักศึกษา</t>
  </si>
  <si>
    <t>ชื่อนักศึกษา</t>
  </si>
  <si>
    <t>ชั้นปี</t>
  </si>
  <si>
    <t>สถานศึกษา</t>
  </si>
  <si>
    <t>วันที่ชำระเงิน</t>
  </si>
  <si>
    <t>จำนวนเงินที่ชำระเงิน</t>
  </si>
  <si>
    <t>ค่าหน่วยกิต หลักสูตรระดับปริญญาตรี (เหมาจ่าย)</t>
  </si>
  <si>
    <t>ค่าบำรุงหอพัก (พัดลม)</t>
  </si>
  <si>
    <t>ส่วนลดค่าหน่วยกิต 5%</t>
  </si>
  <si>
    <t>เล่ม/เลขที่</t>
  </si>
  <si>
    <t>นางสาววรรณพร กุสารัมย์</t>
  </si>
  <si>
    <t>พย.บ.</t>
  </si>
  <si>
    <t>วพบ.สุรินทร์</t>
  </si>
  <si>
    <t>14 ก.ค. 64</t>
  </si>
  <si>
    <t>นางสาวศศิธร กองสุข</t>
  </si>
  <si>
    <t>นางสาวอุตตะรา ผลสมหวัง</t>
  </si>
  <si>
    <t>นางสาววริษฐา น้อยมิ่ง</t>
  </si>
  <si>
    <t>นางสาวณัฏฐิยา ชาภักดี</t>
  </si>
  <si>
    <t>ปวส.ฉก.</t>
  </si>
  <si>
    <t>วสส.จ.ขอนแก่น</t>
  </si>
  <si>
    <t>รวม</t>
  </si>
  <si>
    <t>ทะเบียนคุมใบเสร็จรับเงินค่าธรรมเนียมการศึกษา ภาคเรียนที่ 1 (แรกเข้า) ปีการศึกษา 2564 หลักสูตรสาธารณสุขศาสตร์มหาบัณฑิต</t>
  </si>
  <si>
    <t>วันเดือนปี</t>
  </si>
  <si>
    <t>รายการ</t>
  </si>
  <si>
    <t>ที่รับชำระเงิน</t>
  </si>
  <si>
    <t>ค่าสมัครเข้าศึกษา</t>
  </si>
  <si>
    <t>ค่าธรรมเนียมรายวิชาปรับพื้นฐาน ด้านสาธารณสุข</t>
  </si>
  <si>
    <t>ค่าลงทะเบียน (เหมาจ่าย)</t>
  </si>
  <si>
    <t>นางสาวมนัญญา ธรรมพณิชย์</t>
  </si>
  <si>
    <t>64202501011</t>
  </si>
  <si>
    <t>0011/2564-0005180</t>
  </si>
  <si>
    <t>0011/2564-0005181</t>
  </si>
  <si>
    <t>0011/2564-0005182</t>
  </si>
  <si>
    <t>0011/2564-0005183</t>
  </si>
  <si>
    <t>0011/2564-0005184</t>
  </si>
  <si>
    <t>0011/2564-0005185</t>
  </si>
  <si>
    <t>0011/2564-0005186</t>
  </si>
  <si>
    <t>0011/2564-0005187</t>
  </si>
  <si>
    <t>0011/2564-0005188</t>
  </si>
  <si>
    <t>0011/2564-0005189</t>
  </si>
  <si>
    <t>0011/2564-0005190</t>
  </si>
  <si>
    <t>0011/2564-0005191</t>
  </si>
  <si>
    <t>0011/2564-0005192</t>
  </si>
  <si>
    <t>0011/2564-0005193</t>
  </si>
  <si>
    <t>0011/2564-0005194</t>
  </si>
  <si>
    <t>0011/2564-0005195</t>
  </si>
  <si>
    <t>0011/2564-0005196</t>
  </si>
  <si>
    <t>0011/2564-0005197</t>
  </si>
  <si>
    <t>0011/2564-0005198</t>
  </si>
  <si>
    <t>0011/2564-0005199</t>
  </si>
  <si>
    <t>0011/2564-0005200</t>
  </si>
  <si>
    <t>0011/2564-0005201</t>
  </si>
  <si>
    <t>0011/2564-0005202</t>
  </si>
  <si>
    <t>0011/2564-0005203</t>
  </si>
  <si>
    <t>0011/2564-0005204</t>
  </si>
  <si>
    <t>0011/2564-0005205</t>
  </si>
  <si>
    <t>วันที่ 16 ก.ย. 64</t>
  </si>
  <si>
    <t>0011/2564-0005206</t>
  </si>
  <si>
    <t>เลขสุดท้าย</t>
  </si>
  <si>
    <t>ทะเบียนคุมใบเสร็จรับเงินค่าธรรมเนียมการศึกษา ภาคเรียนที่ 1 (แรกเข้า) ปีการศึกษา 2564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</si>
</sst>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Font="1" applyAlignment="1">
      <alignment/>
    </xf>
    <xf numFmtId="4" fontId="41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0" fontId="42" fillId="0" borderId="11" xfId="61" applyFont="1" applyBorder="1" applyAlignment="1">
      <alignment horizontal="center" vertical="center"/>
      <protection/>
    </xf>
    <xf numFmtId="3" fontId="42" fillId="0" borderId="10" xfId="61" applyNumberFormat="1" applyFont="1" applyBorder="1" applyAlignment="1">
      <alignment horizontal="center" vertical="center"/>
      <protection/>
    </xf>
    <xf numFmtId="4" fontId="43" fillId="0" borderId="10" xfId="0" applyNumberFormat="1" applyFont="1" applyBorder="1" applyAlignment="1">
      <alignment horizontal="center" vertical="center" wrapText="1"/>
    </xf>
    <xf numFmtId="0" fontId="41" fillId="0" borderId="0" xfId="61" applyFont="1">
      <alignment/>
      <protection/>
    </xf>
    <xf numFmtId="171" fontId="41" fillId="0" borderId="10" xfId="42" applyFont="1" applyBorder="1" applyAlignment="1">
      <alignment horizontal="right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62" applyFont="1" applyBorder="1" applyAlignment="1">
      <alignment horizontal="center"/>
      <protection/>
    </xf>
    <xf numFmtId="0" fontId="41" fillId="0" borderId="10" xfId="62" applyFont="1" applyBorder="1">
      <alignment/>
      <protection/>
    </xf>
    <xf numFmtId="0" fontId="41" fillId="0" borderId="10" xfId="61" applyFont="1" applyBorder="1" applyAlignment="1">
      <alignment horizontal="center"/>
      <protection/>
    </xf>
    <xf numFmtId="0" fontId="41" fillId="0" borderId="10" xfId="61" applyFont="1" applyBorder="1">
      <alignment/>
      <protection/>
    </xf>
    <xf numFmtId="0" fontId="0" fillId="0" borderId="0" xfId="0" applyFont="1" applyAlignment="1">
      <alignment horizontal="center"/>
    </xf>
    <xf numFmtId="0" fontId="41" fillId="0" borderId="10" xfId="61" applyFont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center"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left" wrapText="1"/>
    </xf>
    <xf numFmtId="0" fontId="41" fillId="0" borderId="12" xfId="0" applyFont="1" applyBorder="1" applyAlignment="1">
      <alignment wrapText="1"/>
    </xf>
    <xf numFmtId="14" fontId="41" fillId="0" borderId="12" xfId="0" applyNumberFormat="1" applyFont="1" applyBorder="1" applyAlignment="1">
      <alignment horizontal="center" wrapText="1"/>
    </xf>
    <xf numFmtId="4" fontId="41" fillId="0" borderId="12" xfId="0" applyNumberFormat="1" applyFont="1" applyBorder="1" applyAlignment="1">
      <alignment horizontal="right" wrapText="1"/>
    </xf>
    <xf numFmtId="171" fontId="41" fillId="0" borderId="14" xfId="42" applyFont="1" applyBorder="1" applyAlignment="1">
      <alignment horizontal="right" wrapText="1"/>
    </xf>
    <xf numFmtId="0" fontId="41" fillId="0" borderId="10" xfId="0" applyFont="1" applyBorder="1" applyAlignment="1">
      <alignment/>
    </xf>
    <xf numFmtId="171" fontId="41" fillId="0" borderId="15" xfId="42" applyFont="1" applyBorder="1" applyAlignment="1">
      <alignment horizontal="right" wrapText="1"/>
    </xf>
    <xf numFmtId="0" fontId="41" fillId="0" borderId="12" xfId="0" applyFont="1" applyBorder="1" applyAlignment="1">
      <alignment horizontal="center" vertical="top" wrapText="1"/>
    </xf>
    <xf numFmtId="1" fontId="41" fillId="0" borderId="12" xfId="0" applyNumberFormat="1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4" fontId="41" fillId="0" borderId="12" xfId="0" applyNumberFormat="1" applyFont="1" applyBorder="1" applyAlignment="1">
      <alignment horizontal="right" vertical="top" wrapText="1"/>
    </xf>
    <xf numFmtId="171" fontId="41" fillId="0" borderId="12" xfId="42" applyFont="1" applyBorder="1" applyAlignment="1">
      <alignment horizontal="right" vertical="top" wrapText="1"/>
    </xf>
    <xf numFmtId="171" fontId="41" fillId="0" borderId="14" xfId="42" applyFont="1" applyBorder="1" applyAlignment="1">
      <alignment horizontal="right" vertical="top" wrapText="1"/>
    </xf>
    <xf numFmtId="171" fontId="41" fillId="0" borderId="16" xfId="42" applyFont="1" applyBorder="1" applyAlignment="1">
      <alignment/>
    </xf>
    <xf numFmtId="4" fontId="41" fillId="0" borderId="17" xfId="0" applyNumberFormat="1" applyFont="1" applyBorder="1" applyAlignment="1">
      <alignment horizontal="right" wrapText="1"/>
    </xf>
    <xf numFmtId="49" fontId="41" fillId="0" borderId="12" xfId="0" applyNumberFormat="1" applyFont="1" applyBorder="1" applyAlignment="1">
      <alignment horizontal="left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3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13" xfId="0" applyFont="1" applyBorder="1" applyAlignment="1">
      <alignment horizontal="right" vertical="top" wrapText="1"/>
    </xf>
    <xf numFmtId="0" fontId="43" fillId="0" borderId="21" xfId="0" applyFont="1" applyBorder="1" applyAlignment="1">
      <alignment horizontal="right" vertical="top" wrapText="1"/>
    </xf>
    <xf numFmtId="0" fontId="43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15" fontId="41" fillId="0" borderId="10" xfId="0" applyNumberFormat="1" applyFont="1" applyBorder="1" applyAlignment="1">
      <alignment horizontal="center" vertical="top"/>
    </xf>
    <xf numFmtId="0" fontId="41" fillId="0" borderId="10" xfId="0" applyFont="1" applyBorder="1" applyAlignment="1">
      <alignment vertical="top" wrapText="1"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 quotePrefix="1">
      <alignment vertical="top"/>
    </xf>
    <xf numFmtId="0" fontId="41" fillId="0" borderId="10" xfId="61" applyFont="1" applyBorder="1" applyAlignment="1">
      <alignment horizontal="left"/>
      <protection/>
    </xf>
    <xf numFmtId="0" fontId="0" fillId="33" borderId="22" xfId="0" applyFill="1" applyBorder="1" applyAlignment="1">
      <alignment/>
    </xf>
    <xf numFmtId="0" fontId="43" fillId="33" borderId="22" xfId="0" applyFont="1" applyFill="1" applyBorder="1" applyAlignment="1">
      <alignment horizontal="center" vertical="center" wrapText="1"/>
    </xf>
    <xf numFmtId="0" fontId="41" fillId="33" borderId="22" xfId="61" applyFont="1" applyFill="1" applyBorder="1" applyAlignment="1">
      <alignment horizontal="center"/>
      <protection/>
    </xf>
    <xf numFmtId="1" fontId="41" fillId="0" borderId="12" xfId="0" applyNumberFormat="1" applyFont="1" applyBorder="1" applyAlignment="1">
      <alignment horizontal="center" wrapText="1"/>
    </xf>
    <xf numFmtId="0" fontId="40" fillId="0" borderId="0" xfId="0" applyFont="1" applyAlignment="1">
      <alignment horizontal="left"/>
    </xf>
    <xf numFmtId="0" fontId="41" fillId="0" borderId="0" xfId="61" applyFont="1" applyAlignment="1">
      <alignment horizontal="left"/>
      <protection/>
    </xf>
    <xf numFmtId="0" fontId="41" fillId="0" borderId="0" xfId="0" applyFont="1" applyAlignment="1">
      <alignment horizontal="left"/>
    </xf>
    <xf numFmtId="0" fontId="41" fillId="34" borderId="0" xfId="61" applyFont="1" applyFill="1" applyBorder="1" applyAlignment="1">
      <alignment horizontal="center"/>
      <protection/>
    </xf>
    <xf numFmtId="0" fontId="44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right" wrapText="1"/>
    </xf>
    <xf numFmtId="0" fontId="43" fillId="0" borderId="26" xfId="0" applyFont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B2" sqref="B1:B16384"/>
    </sheetView>
  </sheetViews>
  <sheetFormatPr defaultColWidth="9.00390625" defaultRowHeight="23.25" customHeight="1"/>
  <cols>
    <col min="1" max="1" width="8.28125" style="8" customWidth="1"/>
    <col min="2" max="2" width="18.8515625" style="0" hidden="1" customWidth="1"/>
    <col min="3" max="3" width="15.140625" style="0" customWidth="1"/>
    <col min="4" max="4" width="23.7109375" style="0" customWidth="1"/>
    <col min="5" max="5" width="50.00390625" style="0" customWidth="1"/>
    <col min="6" max="6" width="28.8515625" style="0" customWidth="1"/>
    <col min="7" max="7" width="15.140625" style="0" customWidth="1"/>
    <col min="8" max="8" width="14.28125" style="0" customWidth="1"/>
    <col min="9" max="9" width="15.28125" style="0" customWidth="1"/>
    <col min="10" max="10" width="15.421875" style="0" customWidth="1"/>
    <col min="11" max="11" width="15.57421875" style="0" customWidth="1"/>
    <col min="12" max="12" width="13.421875" style="0" customWidth="1"/>
    <col min="13" max="13" width="13.8515625" style="0" customWidth="1"/>
    <col min="14" max="14" width="12.7109375" style="0" customWidth="1"/>
    <col min="15" max="15" width="19.421875" style="0" customWidth="1"/>
    <col min="16" max="16" width="21.421875" style="14" customWidth="1"/>
    <col min="17" max="17" width="20.8515625" style="62" customWidth="1"/>
    <col min="18" max="19" width="9.140625" style="0" customWidth="1"/>
    <col min="20" max="16384" width="9.00390625" style="17" customWidth="1"/>
  </cols>
  <sheetData>
    <row r="1" spans="1:16" ht="23.25" customHeight="1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s="6" customFormat="1" ht="96">
      <c r="A2" s="3" t="s">
        <v>40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19" t="s">
        <v>15</v>
      </c>
      <c r="Q2" s="63"/>
    </row>
    <row r="3" spans="1:19" s="16" customFormat="1" ht="24">
      <c r="A3" s="9">
        <v>1</v>
      </c>
      <c r="B3" s="12">
        <v>4</v>
      </c>
      <c r="C3" s="12">
        <v>640117466</v>
      </c>
      <c r="D3" s="13" t="s">
        <v>17</v>
      </c>
      <c r="E3" s="13" t="s">
        <v>16</v>
      </c>
      <c r="F3" s="13" t="s">
        <v>0</v>
      </c>
      <c r="G3" s="7">
        <v>11900</v>
      </c>
      <c r="H3" s="1">
        <v>6700</v>
      </c>
      <c r="I3" s="1">
        <v>500</v>
      </c>
      <c r="J3" s="1">
        <v>1000</v>
      </c>
      <c r="K3" s="1">
        <v>1000</v>
      </c>
      <c r="L3" s="1">
        <v>1000</v>
      </c>
      <c r="M3" s="1">
        <v>1000</v>
      </c>
      <c r="N3" s="1">
        <v>500</v>
      </c>
      <c r="O3" s="1">
        <v>200</v>
      </c>
      <c r="P3" s="15" t="s">
        <v>76</v>
      </c>
      <c r="Q3" s="63" t="s">
        <v>102</v>
      </c>
      <c r="R3" s="6"/>
      <c r="S3" s="2"/>
    </row>
    <row r="4" spans="1:19" s="16" customFormat="1" ht="24">
      <c r="A4" s="9">
        <f>+A3+1</f>
        <v>2</v>
      </c>
      <c r="B4" s="12">
        <v>5</v>
      </c>
      <c r="C4" s="12">
        <v>640200029</v>
      </c>
      <c r="D4" s="13" t="s">
        <v>18</v>
      </c>
      <c r="E4" s="13" t="s">
        <v>16</v>
      </c>
      <c r="F4" s="13" t="s">
        <v>0</v>
      </c>
      <c r="G4" s="7">
        <v>11900</v>
      </c>
      <c r="H4" s="1">
        <v>6700</v>
      </c>
      <c r="I4" s="1">
        <v>500</v>
      </c>
      <c r="J4" s="1">
        <v>1000</v>
      </c>
      <c r="K4" s="1">
        <v>1000</v>
      </c>
      <c r="L4" s="1">
        <v>1000</v>
      </c>
      <c r="M4" s="1">
        <v>1000</v>
      </c>
      <c r="N4" s="1">
        <v>500</v>
      </c>
      <c r="O4" s="1">
        <v>200</v>
      </c>
      <c r="P4" s="15" t="s">
        <v>77</v>
      </c>
      <c r="Q4" s="63" t="s">
        <v>102</v>
      </c>
      <c r="R4" s="6"/>
      <c r="S4" s="2"/>
    </row>
    <row r="5" spans="1:19" s="16" customFormat="1" ht="24">
      <c r="A5" s="9">
        <f aca="true" t="shared" si="0" ref="A5:A22">+A4+1</f>
        <v>3</v>
      </c>
      <c r="B5" s="12">
        <v>6</v>
      </c>
      <c r="C5" s="12">
        <v>640106774</v>
      </c>
      <c r="D5" s="13" t="s">
        <v>19</v>
      </c>
      <c r="E5" s="13" t="s">
        <v>16</v>
      </c>
      <c r="F5" s="13" t="s">
        <v>0</v>
      </c>
      <c r="G5" s="7">
        <v>11900</v>
      </c>
      <c r="H5" s="1">
        <v>6700</v>
      </c>
      <c r="I5" s="1">
        <v>500</v>
      </c>
      <c r="J5" s="1">
        <v>1000</v>
      </c>
      <c r="K5" s="1">
        <v>1000</v>
      </c>
      <c r="L5" s="1">
        <v>1000</v>
      </c>
      <c r="M5" s="1">
        <v>1000</v>
      </c>
      <c r="N5" s="1">
        <v>500</v>
      </c>
      <c r="O5" s="1">
        <v>200</v>
      </c>
      <c r="P5" s="15" t="s">
        <v>78</v>
      </c>
      <c r="Q5" s="63" t="s">
        <v>102</v>
      </c>
      <c r="R5" s="6"/>
      <c r="S5" s="2"/>
    </row>
    <row r="6" spans="1:19" s="16" customFormat="1" ht="24">
      <c r="A6" s="9">
        <f t="shared" si="0"/>
        <v>4</v>
      </c>
      <c r="B6" s="12">
        <v>7</v>
      </c>
      <c r="C6" s="12">
        <v>640101024</v>
      </c>
      <c r="D6" s="13" t="s">
        <v>20</v>
      </c>
      <c r="E6" s="13" t="s">
        <v>16</v>
      </c>
      <c r="F6" s="13" t="s">
        <v>0</v>
      </c>
      <c r="G6" s="7">
        <v>11900</v>
      </c>
      <c r="H6" s="1">
        <v>6700</v>
      </c>
      <c r="I6" s="1">
        <v>500</v>
      </c>
      <c r="J6" s="1">
        <v>1000</v>
      </c>
      <c r="K6" s="1">
        <v>1000</v>
      </c>
      <c r="L6" s="1">
        <v>1000</v>
      </c>
      <c r="M6" s="1">
        <v>1000</v>
      </c>
      <c r="N6" s="1">
        <v>500</v>
      </c>
      <c r="O6" s="1">
        <v>200</v>
      </c>
      <c r="P6" s="15" t="s">
        <v>79</v>
      </c>
      <c r="Q6" s="63" t="s">
        <v>102</v>
      </c>
      <c r="R6" s="6"/>
      <c r="S6" s="2"/>
    </row>
    <row r="7" spans="1:19" s="16" customFormat="1" ht="24">
      <c r="A7" s="9">
        <f t="shared" si="0"/>
        <v>5</v>
      </c>
      <c r="B7" s="12">
        <v>1</v>
      </c>
      <c r="C7" s="12">
        <v>640106200</v>
      </c>
      <c r="D7" s="13" t="s">
        <v>22</v>
      </c>
      <c r="E7" s="13" t="s">
        <v>21</v>
      </c>
      <c r="F7" s="13" t="s">
        <v>0</v>
      </c>
      <c r="G7" s="7">
        <v>11900</v>
      </c>
      <c r="H7" s="1">
        <v>6700</v>
      </c>
      <c r="I7" s="1">
        <v>500</v>
      </c>
      <c r="J7" s="1">
        <v>1000</v>
      </c>
      <c r="K7" s="1">
        <v>1000</v>
      </c>
      <c r="L7" s="1">
        <v>1000</v>
      </c>
      <c r="M7" s="1">
        <v>1000</v>
      </c>
      <c r="N7" s="1">
        <v>500</v>
      </c>
      <c r="O7" s="1">
        <v>200</v>
      </c>
      <c r="P7" s="15" t="s">
        <v>80</v>
      </c>
      <c r="Q7" s="63" t="s">
        <v>102</v>
      </c>
      <c r="R7" s="6"/>
      <c r="S7" s="2"/>
    </row>
    <row r="8" spans="1:19" s="16" customFormat="1" ht="24">
      <c r="A8" s="9">
        <f t="shared" si="0"/>
        <v>6</v>
      </c>
      <c r="B8" s="12">
        <v>2</v>
      </c>
      <c r="C8" s="12">
        <v>640200041</v>
      </c>
      <c r="D8" s="13" t="s">
        <v>23</v>
      </c>
      <c r="E8" s="13" t="s">
        <v>21</v>
      </c>
      <c r="F8" s="13" t="s">
        <v>0</v>
      </c>
      <c r="G8" s="7">
        <v>11900</v>
      </c>
      <c r="H8" s="1">
        <v>6700</v>
      </c>
      <c r="I8" s="1">
        <v>500</v>
      </c>
      <c r="J8" s="1">
        <v>1000</v>
      </c>
      <c r="K8" s="1">
        <v>1000</v>
      </c>
      <c r="L8" s="1">
        <v>1000</v>
      </c>
      <c r="M8" s="1">
        <v>1000</v>
      </c>
      <c r="N8" s="1">
        <v>500</v>
      </c>
      <c r="O8" s="1">
        <v>200</v>
      </c>
      <c r="P8" s="15" t="s">
        <v>81</v>
      </c>
      <c r="Q8" s="63" t="s">
        <v>102</v>
      </c>
      <c r="R8" s="6"/>
      <c r="S8" s="2"/>
    </row>
    <row r="9" spans="1:19" s="16" customFormat="1" ht="24">
      <c r="A9" s="9">
        <f t="shared" si="0"/>
        <v>7</v>
      </c>
      <c r="B9" s="12">
        <v>3</v>
      </c>
      <c r="C9" s="12">
        <v>640200046</v>
      </c>
      <c r="D9" s="13" t="s">
        <v>24</v>
      </c>
      <c r="E9" s="13" t="s">
        <v>21</v>
      </c>
      <c r="F9" s="13" t="s">
        <v>0</v>
      </c>
      <c r="G9" s="7">
        <v>11900</v>
      </c>
      <c r="H9" s="1">
        <v>6700</v>
      </c>
      <c r="I9" s="1">
        <v>500</v>
      </c>
      <c r="J9" s="1">
        <v>1000</v>
      </c>
      <c r="K9" s="1">
        <v>1000</v>
      </c>
      <c r="L9" s="1">
        <v>1000</v>
      </c>
      <c r="M9" s="1">
        <v>1000</v>
      </c>
      <c r="N9" s="1">
        <v>500</v>
      </c>
      <c r="O9" s="1">
        <v>200</v>
      </c>
      <c r="P9" s="15" t="s">
        <v>82</v>
      </c>
      <c r="Q9" s="63" t="s">
        <v>102</v>
      </c>
      <c r="R9" s="6"/>
      <c r="S9" s="2"/>
    </row>
    <row r="10" spans="1:19" s="16" customFormat="1" ht="24">
      <c r="A10" s="9">
        <f t="shared" si="0"/>
        <v>8</v>
      </c>
      <c r="B10" s="12">
        <v>17</v>
      </c>
      <c r="C10" s="12">
        <v>640200009</v>
      </c>
      <c r="D10" s="13" t="s">
        <v>25</v>
      </c>
      <c r="E10" s="13" t="s">
        <v>21</v>
      </c>
      <c r="F10" s="13" t="s">
        <v>0</v>
      </c>
      <c r="G10" s="7">
        <v>11900</v>
      </c>
      <c r="H10" s="1">
        <v>6700</v>
      </c>
      <c r="I10" s="1">
        <v>500</v>
      </c>
      <c r="J10" s="1">
        <v>1000</v>
      </c>
      <c r="K10" s="1">
        <v>1000</v>
      </c>
      <c r="L10" s="1">
        <v>1000</v>
      </c>
      <c r="M10" s="1">
        <v>1000</v>
      </c>
      <c r="N10" s="1">
        <v>500</v>
      </c>
      <c r="O10" s="1">
        <v>200</v>
      </c>
      <c r="P10" s="15" t="s">
        <v>83</v>
      </c>
      <c r="Q10" s="63" t="s">
        <v>102</v>
      </c>
      <c r="R10" s="6"/>
      <c r="S10" s="2"/>
    </row>
    <row r="11" spans="1:19" s="16" customFormat="1" ht="24">
      <c r="A11" s="9">
        <f t="shared" si="0"/>
        <v>9</v>
      </c>
      <c r="B11" s="12">
        <v>18</v>
      </c>
      <c r="C11" s="12">
        <v>640108124</v>
      </c>
      <c r="D11" s="13" t="s">
        <v>26</v>
      </c>
      <c r="E11" s="13" t="s">
        <v>21</v>
      </c>
      <c r="F11" s="13" t="s">
        <v>0</v>
      </c>
      <c r="G11" s="7">
        <v>11900</v>
      </c>
      <c r="H11" s="1">
        <v>6700</v>
      </c>
      <c r="I11" s="1">
        <v>500</v>
      </c>
      <c r="J11" s="1">
        <v>1000</v>
      </c>
      <c r="K11" s="1">
        <v>1000</v>
      </c>
      <c r="L11" s="1">
        <v>1000</v>
      </c>
      <c r="M11" s="1">
        <v>1000</v>
      </c>
      <c r="N11" s="1">
        <v>500</v>
      </c>
      <c r="O11" s="1">
        <v>200</v>
      </c>
      <c r="P11" s="15" t="s">
        <v>84</v>
      </c>
      <c r="Q11" s="63" t="s">
        <v>102</v>
      </c>
      <c r="R11" s="6"/>
      <c r="S11" s="2"/>
    </row>
    <row r="12" spans="1:19" s="16" customFormat="1" ht="24">
      <c r="A12" s="9">
        <f t="shared" si="0"/>
        <v>10</v>
      </c>
      <c r="B12" s="12">
        <v>19</v>
      </c>
      <c r="C12" s="12">
        <v>640108510</v>
      </c>
      <c r="D12" s="13" t="s">
        <v>27</v>
      </c>
      <c r="E12" s="13" t="s">
        <v>21</v>
      </c>
      <c r="F12" s="13" t="s">
        <v>0</v>
      </c>
      <c r="G12" s="7">
        <v>11900</v>
      </c>
      <c r="H12" s="1">
        <v>6700</v>
      </c>
      <c r="I12" s="1">
        <v>500</v>
      </c>
      <c r="J12" s="1">
        <v>1000</v>
      </c>
      <c r="K12" s="1">
        <v>1000</v>
      </c>
      <c r="L12" s="1">
        <v>1000</v>
      </c>
      <c r="M12" s="1">
        <v>1000</v>
      </c>
      <c r="N12" s="1">
        <v>500</v>
      </c>
      <c r="O12" s="1">
        <v>200</v>
      </c>
      <c r="P12" s="15" t="s">
        <v>85</v>
      </c>
      <c r="Q12" s="63" t="s">
        <v>102</v>
      </c>
      <c r="R12" s="6"/>
      <c r="S12" s="2"/>
    </row>
    <row r="13" spans="1:19" s="16" customFormat="1" ht="24">
      <c r="A13" s="9">
        <f t="shared" si="0"/>
        <v>11</v>
      </c>
      <c r="B13" s="12">
        <v>20</v>
      </c>
      <c r="C13" s="12">
        <v>640100983</v>
      </c>
      <c r="D13" s="13" t="s">
        <v>28</v>
      </c>
      <c r="E13" s="13" t="s">
        <v>21</v>
      </c>
      <c r="F13" s="13" t="s">
        <v>0</v>
      </c>
      <c r="G13" s="7">
        <v>11900</v>
      </c>
      <c r="H13" s="1">
        <v>6700</v>
      </c>
      <c r="I13" s="1">
        <v>500</v>
      </c>
      <c r="J13" s="1">
        <v>1000</v>
      </c>
      <c r="K13" s="1">
        <v>1000</v>
      </c>
      <c r="L13" s="1">
        <v>1000</v>
      </c>
      <c r="M13" s="1">
        <v>1000</v>
      </c>
      <c r="N13" s="1">
        <v>500</v>
      </c>
      <c r="O13" s="1">
        <v>200</v>
      </c>
      <c r="P13" s="15" t="s">
        <v>86</v>
      </c>
      <c r="Q13" s="63" t="s">
        <v>102</v>
      </c>
      <c r="R13" s="6"/>
      <c r="S13" s="2"/>
    </row>
    <row r="14" spans="1:19" s="16" customFormat="1" ht="24">
      <c r="A14" s="9">
        <f t="shared" si="0"/>
        <v>12</v>
      </c>
      <c r="B14" s="10">
        <v>13</v>
      </c>
      <c r="C14" s="10">
        <v>640200018</v>
      </c>
      <c r="D14" s="11" t="s">
        <v>30</v>
      </c>
      <c r="E14" s="11" t="s">
        <v>29</v>
      </c>
      <c r="F14" s="11" t="s">
        <v>0</v>
      </c>
      <c r="G14" s="7">
        <v>14200</v>
      </c>
      <c r="H14" s="1">
        <v>9000</v>
      </c>
      <c r="I14" s="1">
        <v>500</v>
      </c>
      <c r="J14" s="1">
        <v>1000</v>
      </c>
      <c r="K14" s="1">
        <v>1000</v>
      </c>
      <c r="L14" s="1">
        <v>1000</v>
      </c>
      <c r="M14" s="1">
        <v>1000</v>
      </c>
      <c r="N14" s="1">
        <v>500</v>
      </c>
      <c r="O14" s="1">
        <v>200</v>
      </c>
      <c r="P14" s="15" t="s">
        <v>87</v>
      </c>
      <c r="Q14" s="63" t="s">
        <v>102</v>
      </c>
      <c r="R14" s="2"/>
      <c r="S14" s="2"/>
    </row>
    <row r="15" spans="1:19" s="16" customFormat="1" ht="24">
      <c r="A15" s="9">
        <f t="shared" si="0"/>
        <v>13</v>
      </c>
      <c r="B15" s="10">
        <v>14</v>
      </c>
      <c r="C15" s="10">
        <v>640103639</v>
      </c>
      <c r="D15" s="11" t="s">
        <v>31</v>
      </c>
      <c r="E15" s="11" t="s">
        <v>29</v>
      </c>
      <c r="F15" s="11" t="s">
        <v>0</v>
      </c>
      <c r="G15" s="7">
        <v>14200</v>
      </c>
      <c r="H15" s="1">
        <v>9000</v>
      </c>
      <c r="I15" s="1">
        <v>500</v>
      </c>
      <c r="J15" s="1">
        <v>1000</v>
      </c>
      <c r="K15" s="1">
        <v>1000</v>
      </c>
      <c r="L15" s="1">
        <v>1000</v>
      </c>
      <c r="M15" s="1">
        <v>1000</v>
      </c>
      <c r="N15" s="1">
        <v>500</v>
      </c>
      <c r="O15" s="1">
        <v>200</v>
      </c>
      <c r="P15" s="15" t="s">
        <v>88</v>
      </c>
      <c r="Q15" s="63" t="s">
        <v>102</v>
      </c>
      <c r="R15" s="2"/>
      <c r="S15" s="2"/>
    </row>
    <row r="16" spans="1:19" s="16" customFormat="1" ht="24">
      <c r="A16" s="9">
        <f t="shared" si="0"/>
        <v>14</v>
      </c>
      <c r="B16" s="10">
        <v>15</v>
      </c>
      <c r="C16" s="10">
        <v>640105742</v>
      </c>
      <c r="D16" s="11" t="s">
        <v>32</v>
      </c>
      <c r="E16" s="11" t="s">
        <v>29</v>
      </c>
      <c r="F16" s="11" t="s">
        <v>0</v>
      </c>
      <c r="G16" s="7">
        <v>14200</v>
      </c>
      <c r="H16" s="1">
        <v>9000</v>
      </c>
      <c r="I16" s="1">
        <v>500</v>
      </c>
      <c r="J16" s="1">
        <v>1000</v>
      </c>
      <c r="K16" s="1">
        <v>1000</v>
      </c>
      <c r="L16" s="1">
        <v>1000</v>
      </c>
      <c r="M16" s="1">
        <v>1000</v>
      </c>
      <c r="N16" s="1">
        <v>500</v>
      </c>
      <c r="O16" s="1">
        <v>200</v>
      </c>
      <c r="P16" s="15" t="s">
        <v>89</v>
      </c>
      <c r="Q16" s="63" t="s">
        <v>102</v>
      </c>
      <c r="R16" s="2"/>
      <c r="S16" s="2"/>
    </row>
    <row r="17" spans="1:19" s="16" customFormat="1" ht="24">
      <c r="A17" s="9">
        <f t="shared" si="0"/>
        <v>15</v>
      </c>
      <c r="B17" s="10">
        <v>16</v>
      </c>
      <c r="C17" s="10">
        <v>640104890</v>
      </c>
      <c r="D17" s="11" t="s">
        <v>33</v>
      </c>
      <c r="E17" s="11" t="s">
        <v>29</v>
      </c>
      <c r="F17" s="11" t="s">
        <v>0</v>
      </c>
      <c r="G17" s="7">
        <v>14200</v>
      </c>
      <c r="H17" s="1">
        <v>9000</v>
      </c>
      <c r="I17" s="1">
        <v>500</v>
      </c>
      <c r="J17" s="1">
        <v>1000</v>
      </c>
      <c r="K17" s="1">
        <v>1000</v>
      </c>
      <c r="L17" s="1">
        <v>1000</v>
      </c>
      <c r="M17" s="1">
        <v>1000</v>
      </c>
      <c r="N17" s="1">
        <v>500</v>
      </c>
      <c r="O17" s="1">
        <v>200</v>
      </c>
      <c r="P17" s="15" t="s">
        <v>90</v>
      </c>
      <c r="Q17" s="63" t="s">
        <v>102</v>
      </c>
      <c r="R17" s="2"/>
      <c r="S17" s="2"/>
    </row>
    <row r="18" spans="1:19" s="16" customFormat="1" ht="24">
      <c r="A18" s="9">
        <f t="shared" si="0"/>
        <v>16</v>
      </c>
      <c r="B18" s="12">
        <v>8</v>
      </c>
      <c r="C18" s="12">
        <v>640116760</v>
      </c>
      <c r="D18" s="13" t="s">
        <v>35</v>
      </c>
      <c r="E18" s="13" t="s">
        <v>34</v>
      </c>
      <c r="F18" s="13" t="s">
        <v>0</v>
      </c>
      <c r="G18" s="7">
        <v>14200</v>
      </c>
      <c r="H18" s="1">
        <v>9000</v>
      </c>
      <c r="I18" s="1">
        <v>500</v>
      </c>
      <c r="J18" s="1">
        <v>1000</v>
      </c>
      <c r="K18" s="1">
        <v>1000</v>
      </c>
      <c r="L18" s="1">
        <v>1000</v>
      </c>
      <c r="M18" s="1">
        <v>1000</v>
      </c>
      <c r="N18" s="1">
        <v>500</v>
      </c>
      <c r="O18" s="1">
        <v>200</v>
      </c>
      <c r="P18" s="15" t="s">
        <v>91</v>
      </c>
      <c r="Q18" s="63" t="s">
        <v>102</v>
      </c>
      <c r="R18" s="2"/>
      <c r="S18" s="2"/>
    </row>
    <row r="19" spans="1:19" s="16" customFormat="1" ht="24">
      <c r="A19" s="9">
        <f t="shared" si="0"/>
        <v>17</v>
      </c>
      <c r="B19" s="12">
        <v>9</v>
      </c>
      <c r="C19" s="12">
        <v>640105989</v>
      </c>
      <c r="D19" s="13" t="s">
        <v>36</v>
      </c>
      <c r="E19" s="13" t="s">
        <v>34</v>
      </c>
      <c r="F19" s="13" t="s">
        <v>0</v>
      </c>
      <c r="G19" s="7">
        <v>14200</v>
      </c>
      <c r="H19" s="1">
        <v>9000</v>
      </c>
      <c r="I19" s="1">
        <v>500</v>
      </c>
      <c r="J19" s="1">
        <v>1000</v>
      </c>
      <c r="K19" s="1">
        <v>1000</v>
      </c>
      <c r="L19" s="1">
        <v>1000</v>
      </c>
      <c r="M19" s="1">
        <v>1000</v>
      </c>
      <c r="N19" s="1">
        <v>500</v>
      </c>
      <c r="O19" s="1">
        <v>200</v>
      </c>
      <c r="P19" s="15" t="s">
        <v>92</v>
      </c>
      <c r="Q19" s="63" t="s">
        <v>102</v>
      </c>
      <c r="R19" s="2"/>
      <c r="S19" s="2"/>
    </row>
    <row r="20" spans="1:19" s="16" customFormat="1" ht="24">
      <c r="A20" s="9">
        <f t="shared" si="0"/>
        <v>18</v>
      </c>
      <c r="B20" s="12">
        <v>10</v>
      </c>
      <c r="C20" s="12">
        <v>640200034</v>
      </c>
      <c r="D20" s="13" t="s">
        <v>37</v>
      </c>
      <c r="E20" s="13" t="s">
        <v>34</v>
      </c>
      <c r="F20" s="13" t="s">
        <v>0</v>
      </c>
      <c r="G20" s="7">
        <v>14200</v>
      </c>
      <c r="H20" s="1">
        <v>9000</v>
      </c>
      <c r="I20" s="1">
        <v>500</v>
      </c>
      <c r="J20" s="1">
        <v>1000</v>
      </c>
      <c r="K20" s="1">
        <v>1000</v>
      </c>
      <c r="L20" s="1">
        <v>1000</v>
      </c>
      <c r="M20" s="1">
        <v>1000</v>
      </c>
      <c r="N20" s="1">
        <v>500</v>
      </c>
      <c r="O20" s="1">
        <v>200</v>
      </c>
      <c r="P20" s="15" t="s">
        <v>93</v>
      </c>
      <c r="Q20" s="63" t="s">
        <v>102</v>
      </c>
      <c r="R20" s="2"/>
      <c r="S20" s="2"/>
    </row>
    <row r="21" spans="1:19" s="16" customFormat="1" ht="24">
      <c r="A21" s="9">
        <f t="shared" si="0"/>
        <v>19</v>
      </c>
      <c r="B21" s="12">
        <v>11</v>
      </c>
      <c r="C21" s="12">
        <v>640200033</v>
      </c>
      <c r="D21" s="13" t="s">
        <v>38</v>
      </c>
      <c r="E21" s="13" t="s">
        <v>34</v>
      </c>
      <c r="F21" s="13" t="s">
        <v>0</v>
      </c>
      <c r="G21" s="7">
        <v>14200</v>
      </c>
      <c r="H21" s="1">
        <v>9000</v>
      </c>
      <c r="I21" s="1">
        <v>500</v>
      </c>
      <c r="J21" s="1">
        <v>1000</v>
      </c>
      <c r="K21" s="1">
        <v>1000</v>
      </c>
      <c r="L21" s="1">
        <v>1000</v>
      </c>
      <c r="M21" s="1">
        <v>1000</v>
      </c>
      <c r="N21" s="1">
        <v>500</v>
      </c>
      <c r="O21" s="1">
        <v>200</v>
      </c>
      <c r="P21" s="15" t="s">
        <v>94</v>
      </c>
      <c r="Q21" s="63" t="s">
        <v>102</v>
      </c>
      <c r="R21" s="2"/>
      <c r="S21" s="2"/>
    </row>
    <row r="22" spans="1:19" s="16" customFormat="1" ht="24">
      <c r="A22" s="9">
        <f t="shared" si="0"/>
        <v>20</v>
      </c>
      <c r="B22" s="12">
        <v>12</v>
      </c>
      <c r="C22" s="12">
        <v>640200036</v>
      </c>
      <c r="D22" s="13" t="s">
        <v>39</v>
      </c>
      <c r="E22" s="13" t="s">
        <v>34</v>
      </c>
      <c r="F22" s="13" t="s">
        <v>0</v>
      </c>
      <c r="G22" s="7">
        <v>14200</v>
      </c>
      <c r="H22" s="1">
        <v>9000</v>
      </c>
      <c r="I22" s="1">
        <v>500</v>
      </c>
      <c r="J22" s="1">
        <v>1000</v>
      </c>
      <c r="K22" s="1">
        <v>1000</v>
      </c>
      <c r="L22" s="1">
        <v>1000</v>
      </c>
      <c r="M22" s="1">
        <v>1000</v>
      </c>
      <c r="N22" s="1">
        <v>500</v>
      </c>
      <c r="O22" s="1">
        <v>200</v>
      </c>
      <c r="P22" s="15" t="s">
        <v>95</v>
      </c>
      <c r="Q22" s="63" t="s">
        <v>102</v>
      </c>
      <c r="R22" s="2"/>
      <c r="S22" s="2"/>
    </row>
  </sheetData>
  <sheetProtection/>
  <mergeCells count="1">
    <mergeCell ref="A1:P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A2" sqref="A2"/>
    </sheetView>
  </sheetViews>
  <sheetFormatPr defaultColWidth="9.00390625" defaultRowHeight="23.25" customHeight="1"/>
  <cols>
    <col min="1" max="1" width="6.421875" style="8" customWidth="1"/>
    <col min="2" max="2" width="16.8515625" style="0" customWidth="1"/>
    <col min="3" max="3" width="23.7109375" style="0" customWidth="1"/>
    <col min="4" max="4" width="22.7109375" style="0" customWidth="1"/>
    <col min="5" max="5" width="28.8515625" style="0" customWidth="1"/>
    <col min="6" max="6" width="15.140625" style="0" customWidth="1"/>
    <col min="7" max="7" width="14.28125" style="0" customWidth="1"/>
    <col min="8" max="8" width="15.28125" style="0" customWidth="1"/>
    <col min="9" max="9" width="15.421875" style="0" customWidth="1"/>
    <col min="10" max="10" width="15.57421875" style="0" customWidth="1"/>
    <col min="11" max="11" width="13.421875" style="0" customWidth="1"/>
    <col min="12" max="12" width="13.8515625" style="0" customWidth="1"/>
    <col min="13" max="13" width="12.7109375" style="0" customWidth="1"/>
    <col min="14" max="14" width="19.421875" style="0" customWidth="1"/>
    <col min="15" max="15" width="21.421875" style="14" customWidth="1"/>
    <col min="16" max="16" width="20.8515625" style="18" customWidth="1"/>
    <col min="17" max="18" width="9.140625" style="0" customWidth="1"/>
    <col min="19" max="16384" width="9.00390625" style="17" customWidth="1"/>
  </cols>
  <sheetData>
    <row r="1" spans="1:15" ht="23.25" customHeight="1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6" customFormat="1" ht="96">
      <c r="A2" s="3" t="s">
        <v>40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9" t="s">
        <v>15</v>
      </c>
    </row>
    <row r="3" spans="1:16" ht="23.25" customHeight="1">
      <c r="A3" s="9">
        <v>1</v>
      </c>
      <c r="B3" s="12">
        <v>640108024</v>
      </c>
      <c r="C3" s="13" t="s">
        <v>41</v>
      </c>
      <c r="D3" s="13" t="s">
        <v>42</v>
      </c>
      <c r="E3" s="13" t="s">
        <v>0</v>
      </c>
      <c r="F3" s="7">
        <v>14200</v>
      </c>
      <c r="G3" s="1">
        <v>9000</v>
      </c>
      <c r="H3" s="1">
        <v>500</v>
      </c>
      <c r="I3" s="1">
        <v>1000</v>
      </c>
      <c r="J3" s="1">
        <v>1000</v>
      </c>
      <c r="K3" s="1">
        <v>1000</v>
      </c>
      <c r="L3" s="1">
        <v>1000</v>
      </c>
      <c r="M3" s="1">
        <v>500</v>
      </c>
      <c r="N3" s="1">
        <v>200</v>
      </c>
      <c r="O3" s="15" t="s">
        <v>96</v>
      </c>
      <c r="P3" s="64" t="s">
        <v>102</v>
      </c>
    </row>
  </sheetData>
  <sheetProtection/>
  <mergeCells count="1">
    <mergeCell ref="A1:O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E1">
      <selection activeCell="N13" sqref="N13"/>
    </sheetView>
  </sheetViews>
  <sheetFormatPr defaultColWidth="9.00390625" defaultRowHeight="23.25" customHeight="1"/>
  <cols>
    <col min="1" max="1" width="6.00390625" style="8" customWidth="1"/>
    <col min="2" max="2" width="18.8515625" style="0" customWidth="1"/>
    <col min="3" max="3" width="14.7109375" style="0" customWidth="1"/>
    <col min="4" max="4" width="23.7109375" style="0" customWidth="1"/>
    <col min="5" max="5" width="9.8515625" style="0" customWidth="1"/>
    <col min="6" max="6" width="10.8515625" style="0" customWidth="1"/>
    <col min="7" max="7" width="15.140625" style="0" customWidth="1"/>
    <col min="8" max="8" width="14.28125" style="0" customWidth="1"/>
    <col min="9" max="9" width="15.28125" style="0" customWidth="1"/>
    <col min="10" max="10" width="15.421875" style="0" customWidth="1"/>
    <col min="11" max="11" width="15.57421875" style="0" customWidth="1"/>
    <col min="12" max="12" width="14.7109375" style="0" customWidth="1"/>
    <col min="13" max="13" width="13.8515625" style="0" customWidth="1"/>
    <col min="14" max="14" width="13.7109375" style="0" customWidth="1"/>
    <col min="15" max="15" width="12.7109375" style="0" customWidth="1"/>
    <col min="16" max="16" width="21.421875" style="14" customWidth="1"/>
    <col min="17" max="17" width="20.8515625" style="18" customWidth="1"/>
    <col min="18" max="19" width="9.140625" style="0" customWidth="1"/>
    <col min="20" max="16384" width="9.00390625" style="17" customWidth="1"/>
  </cols>
  <sheetData>
    <row r="1" spans="1:16" s="2" customFormat="1" ht="24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2" customFormat="1" ht="96">
      <c r="A2" s="20" t="s">
        <v>40</v>
      </c>
      <c r="B2" s="21" t="s">
        <v>45</v>
      </c>
      <c r="C2" s="20" t="s">
        <v>46</v>
      </c>
      <c r="D2" s="20" t="s">
        <v>47</v>
      </c>
      <c r="E2" s="20" t="s">
        <v>48</v>
      </c>
      <c r="F2" s="20" t="s">
        <v>4</v>
      </c>
      <c r="G2" s="20" t="s">
        <v>49</v>
      </c>
      <c r="H2" s="20" t="s">
        <v>50</v>
      </c>
      <c r="I2" s="20" t="s">
        <v>51</v>
      </c>
      <c r="J2" s="22" t="s">
        <v>52</v>
      </c>
      <c r="K2" s="22" t="s">
        <v>8</v>
      </c>
      <c r="L2" s="22" t="s">
        <v>10</v>
      </c>
      <c r="M2" s="22" t="s">
        <v>11</v>
      </c>
      <c r="N2" s="22" t="s">
        <v>53</v>
      </c>
      <c r="O2" s="22" t="s">
        <v>54</v>
      </c>
      <c r="P2" s="23" t="s">
        <v>55</v>
      </c>
    </row>
    <row r="3" spans="1:17" s="2" customFormat="1" ht="24">
      <c r="A3" s="24">
        <v>1</v>
      </c>
      <c r="B3" s="61">
        <v>1310300254224</v>
      </c>
      <c r="C3" s="25">
        <v>621801071</v>
      </c>
      <c r="D3" s="26" t="s">
        <v>56</v>
      </c>
      <c r="E3" s="24">
        <v>2</v>
      </c>
      <c r="F3" s="26" t="s">
        <v>57</v>
      </c>
      <c r="G3" s="26" t="s">
        <v>58</v>
      </c>
      <c r="H3" s="27" t="s">
        <v>59</v>
      </c>
      <c r="I3" s="28">
        <v>7075</v>
      </c>
      <c r="J3" s="28">
        <v>4500</v>
      </c>
      <c r="K3" s="28">
        <v>300</v>
      </c>
      <c r="L3" s="28">
        <v>500</v>
      </c>
      <c r="M3" s="28">
        <v>500</v>
      </c>
      <c r="N3" s="28">
        <v>1500</v>
      </c>
      <c r="O3" s="29">
        <v>-225</v>
      </c>
      <c r="P3" s="15" t="s">
        <v>97</v>
      </c>
      <c r="Q3" s="2" t="s">
        <v>102</v>
      </c>
    </row>
    <row r="4" spans="1:17" s="2" customFormat="1" ht="24">
      <c r="A4" s="24">
        <v>2</v>
      </c>
      <c r="B4" s="61">
        <v>1329900882828</v>
      </c>
      <c r="C4" s="25">
        <v>611801047</v>
      </c>
      <c r="D4" s="26" t="s">
        <v>60</v>
      </c>
      <c r="E4" s="24">
        <v>3</v>
      </c>
      <c r="F4" s="26" t="s">
        <v>57</v>
      </c>
      <c r="G4" s="26" t="s">
        <v>58</v>
      </c>
      <c r="H4" s="27" t="s">
        <v>59</v>
      </c>
      <c r="I4" s="28">
        <v>7075</v>
      </c>
      <c r="J4" s="28">
        <v>4500</v>
      </c>
      <c r="K4" s="28">
        <v>300</v>
      </c>
      <c r="L4" s="28">
        <v>500</v>
      </c>
      <c r="M4" s="28">
        <v>500</v>
      </c>
      <c r="N4" s="28">
        <v>1500</v>
      </c>
      <c r="O4" s="29">
        <v>-225</v>
      </c>
      <c r="P4" s="15" t="s">
        <v>98</v>
      </c>
      <c r="Q4" s="2" t="s">
        <v>102</v>
      </c>
    </row>
    <row r="5" spans="1:17" s="2" customFormat="1" ht="24">
      <c r="A5" s="24">
        <v>3</v>
      </c>
      <c r="B5" s="61">
        <v>1329900911542</v>
      </c>
      <c r="C5" s="25">
        <v>611801078</v>
      </c>
      <c r="D5" s="26" t="s">
        <v>61</v>
      </c>
      <c r="E5" s="24">
        <v>3</v>
      </c>
      <c r="F5" s="26" t="s">
        <v>57</v>
      </c>
      <c r="G5" s="26" t="s">
        <v>58</v>
      </c>
      <c r="H5" s="27" t="s">
        <v>59</v>
      </c>
      <c r="I5" s="28">
        <v>7075</v>
      </c>
      <c r="J5" s="28">
        <v>4500</v>
      </c>
      <c r="K5" s="28">
        <v>300</v>
      </c>
      <c r="L5" s="28">
        <v>500</v>
      </c>
      <c r="M5" s="28">
        <v>500</v>
      </c>
      <c r="N5" s="28">
        <v>1500</v>
      </c>
      <c r="O5" s="29">
        <v>-225</v>
      </c>
      <c r="P5" s="15" t="s">
        <v>99</v>
      </c>
      <c r="Q5" s="2" t="s">
        <v>102</v>
      </c>
    </row>
    <row r="6" spans="1:17" s="2" customFormat="1" ht="24">
      <c r="A6" s="24">
        <v>4</v>
      </c>
      <c r="B6" s="61">
        <v>1119901888112</v>
      </c>
      <c r="C6" s="25">
        <v>621801072</v>
      </c>
      <c r="D6" s="26" t="s">
        <v>62</v>
      </c>
      <c r="E6" s="24">
        <v>2</v>
      </c>
      <c r="F6" s="26" t="s">
        <v>57</v>
      </c>
      <c r="G6" s="26" t="s">
        <v>58</v>
      </c>
      <c r="H6" s="27" t="s">
        <v>59</v>
      </c>
      <c r="I6" s="28">
        <v>7075</v>
      </c>
      <c r="J6" s="28">
        <v>4500</v>
      </c>
      <c r="K6" s="28">
        <v>300</v>
      </c>
      <c r="L6" s="28">
        <v>500</v>
      </c>
      <c r="M6" s="28">
        <v>500</v>
      </c>
      <c r="N6" s="28">
        <v>1500</v>
      </c>
      <c r="O6" s="31">
        <v>-225</v>
      </c>
      <c r="P6" s="15" t="s">
        <v>100</v>
      </c>
      <c r="Q6" s="2" t="s">
        <v>102</v>
      </c>
    </row>
    <row r="7" spans="1:17" s="2" customFormat="1" ht="24">
      <c r="A7" s="32">
        <v>5</v>
      </c>
      <c r="B7" s="33">
        <v>1479300001862</v>
      </c>
      <c r="C7" s="40">
        <v>63202102011</v>
      </c>
      <c r="D7" s="34" t="s">
        <v>63</v>
      </c>
      <c r="E7" s="32">
        <v>1</v>
      </c>
      <c r="F7" s="34" t="s">
        <v>64</v>
      </c>
      <c r="G7" s="34" t="s">
        <v>65</v>
      </c>
      <c r="H7" s="27" t="s">
        <v>59</v>
      </c>
      <c r="I7" s="35">
        <v>3580</v>
      </c>
      <c r="J7" s="35">
        <v>2400</v>
      </c>
      <c r="K7" s="36">
        <v>300</v>
      </c>
      <c r="L7" s="36">
        <v>500</v>
      </c>
      <c r="M7" s="36">
        <v>500</v>
      </c>
      <c r="N7" s="37">
        <v>-120</v>
      </c>
      <c r="O7" s="38">
        <v>0</v>
      </c>
      <c r="P7" s="15" t="s">
        <v>101</v>
      </c>
      <c r="Q7" s="2" t="s">
        <v>102</v>
      </c>
    </row>
    <row r="8" spans="1:15" s="2" customFormat="1" ht="24">
      <c r="A8" s="68" t="s">
        <v>66</v>
      </c>
      <c r="B8" s="68"/>
      <c r="C8" s="68"/>
      <c r="D8" s="68"/>
      <c r="E8" s="68"/>
      <c r="F8" s="68"/>
      <c r="G8" s="68"/>
      <c r="H8" s="69"/>
      <c r="I8" s="28">
        <f>SUM(I3:I7)</f>
        <v>31880</v>
      </c>
      <c r="J8" s="28">
        <f>SUM(J3:J6)</f>
        <v>18000</v>
      </c>
      <c r="K8" s="28">
        <f>SUM(K3:K6)</f>
        <v>1200</v>
      </c>
      <c r="L8" s="28">
        <f>SUM(L3:L6)</f>
        <v>2000</v>
      </c>
      <c r="M8" s="28">
        <f>SUM(M3:M6)</f>
        <v>2000</v>
      </c>
      <c r="N8" s="28">
        <f>SUM(N3:N6)</f>
        <v>6000</v>
      </c>
      <c r="O8" s="39">
        <f>SUM(O3:O7)</f>
        <v>-900</v>
      </c>
    </row>
  </sheetData>
  <sheetProtection/>
  <mergeCells count="2">
    <mergeCell ref="A1:P1"/>
    <mergeCell ref="A8:H8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F7" sqref="F7"/>
    </sheetView>
  </sheetViews>
  <sheetFormatPr defaultColWidth="9.00390625" defaultRowHeight="23.25" customHeight="1"/>
  <cols>
    <col min="1" max="1" width="6.421875" style="8" customWidth="1"/>
    <col min="2" max="2" width="11.421875" style="0" customWidth="1"/>
    <col min="3" max="3" width="24.28125" style="0" customWidth="1"/>
    <col min="4" max="4" width="23.7109375" style="0" customWidth="1"/>
    <col min="5" max="5" width="16.8515625" style="0" customWidth="1"/>
    <col min="6" max="6" width="20.00390625" style="0" customWidth="1"/>
    <col min="7" max="7" width="15.140625" style="0" customWidth="1"/>
    <col min="8" max="8" width="14.28125" style="0" customWidth="1"/>
    <col min="9" max="9" width="15.28125" style="0" customWidth="1"/>
    <col min="10" max="10" width="15.421875" style="0" customWidth="1"/>
    <col min="11" max="11" width="15.57421875" style="0" customWidth="1"/>
    <col min="12" max="12" width="21.8515625" style="0" customWidth="1"/>
    <col min="13" max="13" width="13.8515625" style="0" customWidth="1"/>
    <col min="14" max="14" width="12.7109375" style="0" customWidth="1"/>
    <col min="15" max="15" width="19.421875" style="0" customWidth="1"/>
    <col min="16" max="16" width="21.421875" style="14" customWidth="1"/>
    <col min="17" max="17" width="20.8515625" style="18" customWidth="1"/>
    <col min="18" max="19" width="9.140625" style="0" customWidth="1"/>
    <col min="20" max="16384" width="9.00390625" style="17" customWidth="1"/>
  </cols>
  <sheetData>
    <row r="1" spans="1:13" ht="24">
      <c r="A1" s="70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72">
      <c r="A2" s="41" t="s">
        <v>40</v>
      </c>
      <c r="B2" s="42" t="s">
        <v>68</v>
      </c>
      <c r="C2" s="42" t="s">
        <v>46</v>
      </c>
      <c r="D2" s="43" t="s">
        <v>47</v>
      </c>
      <c r="E2" s="43" t="s">
        <v>49</v>
      </c>
      <c r="F2" s="71" t="s">
        <v>69</v>
      </c>
      <c r="G2" s="72"/>
      <c r="H2" s="72"/>
      <c r="I2" s="72"/>
      <c r="J2" s="72"/>
      <c r="K2" s="72"/>
      <c r="L2" s="44"/>
      <c r="M2" s="58"/>
    </row>
    <row r="3" spans="1:13" ht="70.5" customHeight="1">
      <c r="A3" s="45"/>
      <c r="B3" s="46" t="s">
        <v>70</v>
      </c>
      <c r="C3" s="46"/>
      <c r="D3" s="45"/>
      <c r="E3" s="47"/>
      <c r="F3" s="43" t="s">
        <v>51</v>
      </c>
      <c r="G3" s="48" t="s">
        <v>12</v>
      </c>
      <c r="H3" s="48" t="s">
        <v>14</v>
      </c>
      <c r="I3" s="48" t="s">
        <v>71</v>
      </c>
      <c r="J3" s="48" t="s">
        <v>72</v>
      </c>
      <c r="K3" s="49" t="s">
        <v>73</v>
      </c>
      <c r="L3" s="50" t="s">
        <v>15</v>
      </c>
      <c r="M3" s="59"/>
    </row>
    <row r="4" spans="1:14" ht="48">
      <c r="A4" s="51">
        <v>1</v>
      </c>
      <c r="B4" s="52">
        <v>23494</v>
      </c>
      <c r="C4" s="56" t="s">
        <v>75</v>
      </c>
      <c r="D4" s="30" t="s">
        <v>74</v>
      </c>
      <c r="E4" s="53" t="s">
        <v>65</v>
      </c>
      <c r="F4" s="54">
        <v>26200</v>
      </c>
      <c r="G4" s="54">
        <v>1000</v>
      </c>
      <c r="H4" s="54">
        <v>200</v>
      </c>
      <c r="I4" s="55">
        <v>0</v>
      </c>
      <c r="J4" s="55">
        <v>0</v>
      </c>
      <c r="K4" s="54">
        <v>25000</v>
      </c>
      <c r="L4" s="57" t="s">
        <v>103</v>
      </c>
      <c r="M4" s="60" t="s">
        <v>102</v>
      </c>
      <c r="N4" s="65" t="s">
        <v>104</v>
      </c>
    </row>
  </sheetData>
  <sheetProtection/>
  <mergeCells count="2">
    <mergeCell ref="A1:M1"/>
    <mergeCell ref="F2:K2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2021-10-31T06:24:19Z</cp:lastPrinted>
  <dcterms:created xsi:type="dcterms:W3CDTF">2021-09-24T03:00:24Z</dcterms:created>
  <dcterms:modified xsi:type="dcterms:W3CDTF">2021-11-16T00:05:26Z</dcterms:modified>
  <cp:category/>
  <cp:version/>
  <cp:contentType/>
  <cp:contentStatus/>
</cp:coreProperties>
</file>